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Hoja1" sheetId="1" r:id="rId1"/>
  </sheets>
  <definedNames>
    <definedName name="_xlnm._FilterDatabase" localSheetId="0" hidden="1">Hoja1!$D$2:$J$11</definedName>
  </definedNames>
  <calcPr calcId="145621"/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3" i="1"/>
  <c r="B1" i="1" l="1"/>
</calcChain>
</file>

<file path=xl/sharedStrings.xml><?xml version="1.0" encoding="utf-8"?>
<sst xmlns="http://schemas.openxmlformats.org/spreadsheetml/2006/main" count="23" uniqueCount="21">
  <si>
    <t>Pts. A hacer</t>
  </si>
  <si>
    <t>Día propuesto</t>
  </si>
  <si>
    <t>Día Hecho</t>
  </si>
  <si>
    <t>Estado</t>
  </si>
  <si>
    <t>Miembro</t>
  </si>
  <si>
    <t>NOTA</t>
  </si>
  <si>
    <t>Día comenzado</t>
  </si>
  <si>
    <t>RENDIMIENTO:</t>
  </si>
  <si>
    <t>Materia Prima</t>
  </si>
  <si>
    <t>Propiedades Físicas, químicas, coeficientes de conductividad. Efecto de estos en cada etapa de l proceso. Ventajas y desventajas del PEAD.</t>
  </si>
  <si>
    <t>SM PB EP</t>
  </si>
  <si>
    <t>Agroquímicos</t>
  </si>
  <si>
    <t>Hojas de Seguridad, efectos de características</t>
  </si>
  <si>
    <t>MAQUINARIA</t>
  </si>
  <si>
    <t>Características, Modelos, $$$</t>
  </si>
  <si>
    <t>HSMA</t>
  </si>
  <si>
    <t>Higiene Seguridad y Medio Ambiente para procesos y Depósito</t>
  </si>
  <si>
    <t>EP</t>
  </si>
  <si>
    <t>SM</t>
  </si>
  <si>
    <t>Procesos</t>
  </si>
  <si>
    <t>Cursogramas, flujos,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</si>
</sst>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theme="0"/>
      </patternFill>
    </fill>
  </fills>
  <borders count="14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" fontId="0" fillId="0" borderId="0" xfId="1" applyNumberFormat="1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6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I8" sqref="I8"/>
    </sheetView>
  </sheetViews>
  <sheetFormatPr baseColWidth="10" defaultColWidth="9.140625" defaultRowHeight="15" x14ac:dyDescent="0.25"/>
  <cols>
    <col min="1" max="2" width="14.85546875" style="1" customWidth="1"/>
    <col min="3" max="3" width="11.85546875" style="1" bestFit="1" customWidth="1"/>
    <col min="4" max="4" width="24.85546875" style="1" customWidth="1"/>
    <col min="5" max="5" width="17.85546875" style="1" bestFit="1" customWidth="1"/>
    <col min="6" max="6" width="18.85546875" style="1" bestFit="1" customWidth="1"/>
    <col min="7" max="7" width="14.28515625" style="1" bestFit="1" customWidth="1"/>
    <col min="8" max="8" width="11.42578125" style="15" bestFit="1" customWidth="1"/>
    <col min="9" max="9" width="13.7109375" style="1" bestFit="1" customWidth="1"/>
    <col min="10" max="10" width="23.140625" style="1" customWidth="1"/>
    <col min="11" max="16384" width="9.140625" style="1"/>
  </cols>
  <sheetData>
    <row r="1" spans="1:10" ht="15.75" thickBot="1" x14ac:dyDescent="0.3">
      <c r="A1" s="1" t="s">
        <v>7</v>
      </c>
      <c r="B1" s="21">
        <f>+(COUNTIF(H:H,"HECHO")/COUNTA(H:H))*100</f>
        <v>0</v>
      </c>
    </row>
    <row r="2" spans="1:10" ht="16.5" thickBot="1" x14ac:dyDescent="0.3">
      <c r="D2" s="17" t="s">
        <v>0</v>
      </c>
      <c r="E2" s="18" t="s">
        <v>1</v>
      </c>
      <c r="F2" s="18" t="s">
        <v>6</v>
      </c>
      <c r="G2" s="18" t="s">
        <v>2</v>
      </c>
      <c r="H2" s="19" t="s">
        <v>3</v>
      </c>
      <c r="I2" s="19" t="s">
        <v>4</v>
      </c>
      <c r="J2" s="20" t="s">
        <v>5</v>
      </c>
    </row>
    <row r="3" spans="1:10" ht="90" x14ac:dyDescent="0.25">
      <c r="D3" s="4" t="s">
        <v>8</v>
      </c>
      <c r="E3" s="5">
        <v>42088</v>
      </c>
      <c r="F3" s="5">
        <v>42088</v>
      </c>
      <c r="G3" s="5"/>
      <c r="H3" s="16" t="str">
        <f>+IF($E3="","",IF($F3="","PENDIENTE",IF($G3="","EN CURSO","HECHO")))</f>
        <v>EN CURSO</v>
      </c>
      <c r="I3" s="10" t="s">
        <v>18</v>
      </c>
      <c r="J3" s="14" t="s">
        <v>9</v>
      </c>
    </row>
    <row r="4" spans="1:10" ht="45" x14ac:dyDescent="0.25">
      <c r="D4" s="2" t="s">
        <v>11</v>
      </c>
      <c r="E4" s="3">
        <v>42088</v>
      </c>
      <c r="F4" s="3"/>
      <c r="G4" s="2"/>
      <c r="H4" s="16" t="str">
        <f t="shared" ref="H4:H11" si="0">+IF($E4="","",IF($F4="","PENDIENTE",IF($G4="","EN CURSO","HECHO")))</f>
        <v>PENDIENTE</v>
      </c>
      <c r="I4" s="11" t="s">
        <v>10</v>
      </c>
      <c r="J4" s="8" t="s">
        <v>12</v>
      </c>
    </row>
    <row r="5" spans="1:10" ht="30" x14ac:dyDescent="0.25">
      <c r="D5" s="2" t="s">
        <v>13</v>
      </c>
      <c r="E5" s="3">
        <v>42088</v>
      </c>
      <c r="F5" s="3">
        <v>42093</v>
      </c>
      <c r="G5" s="2"/>
      <c r="H5" s="16" t="str">
        <f t="shared" si="0"/>
        <v>EN CURSO</v>
      </c>
      <c r="I5" s="11" t="s">
        <v>17</v>
      </c>
      <c r="J5" s="8" t="s">
        <v>14</v>
      </c>
    </row>
    <row r="6" spans="1:10" ht="45" x14ac:dyDescent="0.25">
      <c r="D6" s="2" t="s">
        <v>15</v>
      </c>
      <c r="E6" s="3">
        <v>42088</v>
      </c>
      <c r="F6" s="3"/>
      <c r="G6" s="2"/>
      <c r="H6" s="16" t="str">
        <f t="shared" si="0"/>
        <v>PENDIENTE</v>
      </c>
      <c r="I6" s="11" t="s">
        <v>10</v>
      </c>
      <c r="J6" s="8" t="s">
        <v>16</v>
      </c>
    </row>
    <row r="7" spans="1:10" x14ac:dyDescent="0.25">
      <c r="D7" s="2" t="s">
        <v>19</v>
      </c>
      <c r="E7" s="3">
        <v>42095</v>
      </c>
      <c r="F7" s="3"/>
      <c r="G7" s="2"/>
      <c r="H7" s="16" t="str">
        <f t="shared" si="0"/>
        <v>PENDIENTE</v>
      </c>
      <c r="I7" s="11" t="s">
        <v>10</v>
      </c>
      <c r="J7" s="8" t="s">
        <v>20</v>
      </c>
    </row>
    <row r="8" spans="1:10" x14ac:dyDescent="0.25">
      <c r="D8" s="2"/>
      <c r="E8" s="3"/>
      <c r="F8" s="3"/>
      <c r="G8" s="2"/>
      <c r="H8" s="16" t="str">
        <f t="shared" si="0"/>
        <v/>
      </c>
      <c r="I8" s="11"/>
      <c r="J8" s="8"/>
    </row>
    <row r="9" spans="1:10" x14ac:dyDescent="0.25">
      <c r="D9" s="6"/>
      <c r="E9" s="7"/>
      <c r="F9" s="7"/>
      <c r="G9" s="7"/>
      <c r="H9" s="16" t="str">
        <f t="shared" si="0"/>
        <v/>
      </c>
      <c r="I9" s="12"/>
      <c r="J9" s="8"/>
    </row>
    <row r="10" spans="1:10" x14ac:dyDescent="0.25">
      <c r="D10" s="8"/>
      <c r="E10" s="9"/>
      <c r="F10" s="9"/>
      <c r="G10" s="8"/>
      <c r="H10" s="16" t="str">
        <f t="shared" si="0"/>
        <v/>
      </c>
      <c r="I10" s="13"/>
      <c r="J10" s="8"/>
    </row>
    <row r="11" spans="1:10" x14ac:dyDescent="0.25">
      <c r="D11" s="8"/>
      <c r="E11" s="9"/>
      <c r="F11" s="9"/>
      <c r="G11" s="8"/>
      <c r="H11" s="16" t="str">
        <f t="shared" si="0"/>
        <v/>
      </c>
      <c r="I11" s="8"/>
      <c r="J11" s="8"/>
    </row>
  </sheetData>
  <autoFilter ref="D2:J11"/>
  <conditionalFormatting sqref="H1:H1048576">
    <cfRule type="containsText" dxfId="5" priority="9" operator="containsText" text="EN CURSO">
      <formula>NOT(ISERROR(SEARCH("EN CURSO",H1)))</formula>
    </cfRule>
    <cfRule type="containsText" dxfId="4" priority="10" operator="containsText" text="HECHO">
      <formula>NOT(ISERROR(SEARCH("HECHO",H1)))</formula>
    </cfRule>
    <cfRule type="containsText" dxfId="3" priority="11" operator="containsText" text="PENDIENTE">
      <formula>NOT(ISERROR(SEARCH("PENDIENTE",H1)))</formula>
    </cfRule>
  </conditionalFormatting>
  <conditionalFormatting sqref="B1">
    <cfRule type="cellIs" dxfId="2" priority="4" operator="greaterThan">
      <formula>67</formula>
    </cfRule>
    <cfRule type="cellIs" dxfId="1" priority="3" operator="lessThan">
      <formula>67</formula>
    </cfRule>
    <cfRule type="cellIs" dxfId="0" priority="1" operator="equal">
      <formula>67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2015-04-01T19:20:34Z</dcterms:modified>
</cp:coreProperties>
</file>